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30" windowHeight="11700" tabRatio="211" activeTab="0"/>
  </bookViews>
  <sheets>
    <sheet name="Svoz BRO 2024" sheetId="1" r:id="rId1"/>
  </sheets>
  <definedNames/>
  <calcPr fullCalcOnLoad="1"/>
</workbook>
</file>

<file path=xl/sharedStrings.xml><?xml version="1.0" encoding="utf-8"?>
<sst xmlns="http://schemas.openxmlformats.org/spreadsheetml/2006/main" count="270" uniqueCount="268">
  <si>
    <t>Nový Jičín – město</t>
  </si>
  <si>
    <t xml:space="preserve">Žilina </t>
  </si>
  <si>
    <t>Bulharská</t>
  </si>
  <si>
    <t>Za školou-u S.O.</t>
  </si>
  <si>
    <t>Křižkovského nám.-zahrádky</t>
  </si>
  <si>
    <t>Za školou č.p. 560</t>
  </si>
  <si>
    <t>Křižkovského nám.-stanoviště S.O.</t>
  </si>
  <si>
    <t>Trlicova-Kpt.Jaroše</t>
  </si>
  <si>
    <t>Slezská-u garáží fa ŠTIHEL</t>
  </si>
  <si>
    <t>Hřbitovní u obchodu</t>
  </si>
  <si>
    <t>Luční u č.p. 13,15</t>
  </si>
  <si>
    <t>Štursova-hřiště</t>
  </si>
  <si>
    <t>Jugoslávská-veterina</t>
  </si>
  <si>
    <t>Beskydská-sklad CO u S.O.</t>
  </si>
  <si>
    <t>Jugoslávská-vjezd za garáže</t>
  </si>
  <si>
    <t>Šrámkova cesta</t>
  </si>
  <si>
    <t>U Mola-u S.O.</t>
  </si>
  <si>
    <t>Žilinská-koupaliště</t>
  </si>
  <si>
    <t>U Partyzána-u S.O.</t>
  </si>
  <si>
    <t>Horní předměstí-Rybníčky</t>
  </si>
  <si>
    <t>Pstruží potok-u S.O.</t>
  </si>
  <si>
    <t>U Jičínky č.p. 12-u S.O.</t>
  </si>
  <si>
    <t>U hřiště č.p. 406</t>
  </si>
  <si>
    <t>Dvořákova-Kalač</t>
  </si>
  <si>
    <t>Dvořákova č.p. 32-u SKO</t>
  </si>
  <si>
    <t>Machová č.p. 58-u Mamocentra</t>
  </si>
  <si>
    <t>Bludovice</t>
  </si>
  <si>
    <t>Machová č.p. 17-ubytovna</t>
  </si>
  <si>
    <t>Machová č.p. 35-naproti Medcentra</t>
  </si>
  <si>
    <t>Čerpací stanice</t>
  </si>
  <si>
    <t>Čalounictví</t>
  </si>
  <si>
    <t>Žižkova č.p. 36</t>
  </si>
  <si>
    <t>Nad panelkou na parkovišti</t>
  </si>
  <si>
    <t xml:space="preserve">Novosady-u plotu školky </t>
  </si>
  <si>
    <t>Pod panelkou u S.O.</t>
  </si>
  <si>
    <t>Pod Lípama u cesty</t>
  </si>
  <si>
    <t>č.p. 80 na cestě k potoku</t>
  </si>
  <si>
    <t>Pod Rybízovým sadem-u zdi</t>
  </si>
  <si>
    <t>č.p. 118 na cestě k potoku</t>
  </si>
  <si>
    <t>Lesní-u S.O.</t>
  </si>
  <si>
    <t>Fibichovo náměstí-u S.O.</t>
  </si>
  <si>
    <t>Rybízový sad-u S.O.</t>
  </si>
  <si>
    <t>Kojetín</t>
  </si>
  <si>
    <t>Smetanovy sady-jednota u S.O.</t>
  </si>
  <si>
    <t>Slovanská-pod Slunkem</t>
  </si>
  <si>
    <t>Na křižovatce u S.O.</t>
  </si>
  <si>
    <t>Slovanská-u S.O.</t>
  </si>
  <si>
    <t>u č.p. 15</t>
  </si>
  <si>
    <t>Boženy Němcové č.p. 14</t>
  </si>
  <si>
    <t xml:space="preserve">u hřiště </t>
  </si>
  <si>
    <t>Boženy Němcové č.p. 44</t>
  </si>
  <si>
    <t>č.p. 44-naproti zahrádkám</t>
  </si>
  <si>
    <t>Divadelní-u S.O.</t>
  </si>
  <si>
    <t>č.p. 50-žlutý dům v zatáčce</t>
  </si>
  <si>
    <t>Myslbekova č.p. 3</t>
  </si>
  <si>
    <t>Myslbekova-zimní stadion</t>
  </si>
  <si>
    <t>Vrchlického č.p. 6,8,10</t>
  </si>
  <si>
    <t>Loučka</t>
  </si>
  <si>
    <t>Poděbradova-u S.O.</t>
  </si>
  <si>
    <t>Mendelova č.p. 1-u SKO</t>
  </si>
  <si>
    <t>V Kůtě</t>
  </si>
  <si>
    <t>Pod Skalkou-u S.O.</t>
  </si>
  <si>
    <t>Na Lani č.p. 222</t>
  </si>
  <si>
    <t>Tolstého-Baláše</t>
  </si>
  <si>
    <t>Na Lani č.p. 228</t>
  </si>
  <si>
    <t>Tolstého-Poláka</t>
  </si>
  <si>
    <t>Na Lani č.p. 265</t>
  </si>
  <si>
    <t>Tržnice-u S.O.</t>
  </si>
  <si>
    <t>Za Korunou</t>
  </si>
  <si>
    <t>Separační dvůr-Palacká</t>
  </si>
  <si>
    <t>Před Korunou</t>
  </si>
  <si>
    <t>Vančurova č.p. 34-ke školce u SKO</t>
  </si>
  <si>
    <t>Jičínská-Za potokem-u S.O.</t>
  </si>
  <si>
    <t>Vančurova Máj-u S.O.</t>
  </si>
  <si>
    <t>Mlýnská-Melče</t>
  </si>
  <si>
    <t>Gregorova č.p. 49</t>
  </si>
  <si>
    <t xml:space="preserve">U Hráze </t>
  </si>
  <si>
    <t>Gregorova č.p. 41-u S.O.</t>
  </si>
  <si>
    <t>Křenová</t>
  </si>
  <si>
    <t>Gregorova-nad gymplem</t>
  </si>
  <si>
    <t>Pod Žlabcem</t>
  </si>
  <si>
    <t>Dlouhá č.p. 1-u SKO</t>
  </si>
  <si>
    <t>JZD</t>
  </si>
  <si>
    <t>Sportovní-u S.O.</t>
  </si>
  <si>
    <t>Jičínská č.p. 271-pod hodinami</t>
  </si>
  <si>
    <t>Straník</t>
  </si>
  <si>
    <t>Za humny u č.p. 167</t>
  </si>
  <si>
    <t>Císařská č.p. 281</t>
  </si>
  <si>
    <t>naproti Azyl.dům</t>
  </si>
  <si>
    <t>naproti obchodu</t>
  </si>
  <si>
    <t>č.p. 77-k potoku</t>
  </si>
  <si>
    <t>č.p. 45</t>
  </si>
  <si>
    <t>č.p. 162</t>
  </si>
  <si>
    <t xml:space="preserve"> </t>
  </si>
  <si>
    <t>Mlýnská-Křenová</t>
  </si>
  <si>
    <t>dolní konec u potoka</t>
  </si>
  <si>
    <t>Budovatelů č.8</t>
  </si>
  <si>
    <t>točna</t>
  </si>
  <si>
    <t>Suvorovova 80</t>
  </si>
  <si>
    <t>Jeremenkova</t>
  </si>
  <si>
    <t>Lužická č.p. 33-u SKO a č.p. 7</t>
  </si>
  <si>
    <t>Dlouhá – u školy a č.p. 35</t>
  </si>
  <si>
    <t>Nádražní 38</t>
  </si>
  <si>
    <t xml:space="preserve">Slezská-k lávce </t>
  </si>
  <si>
    <t>č.p. 142 za rest. BOSS</t>
  </si>
  <si>
    <t>Dostojevského ohrádka u DD</t>
  </si>
  <si>
    <t>Kollárova (Gregorova 24)</t>
  </si>
  <si>
    <t>u č. p. 22</t>
  </si>
  <si>
    <t>U Jičínky č.p. 18-u SKO a 388</t>
  </si>
  <si>
    <t>č.p. 164</t>
  </si>
  <si>
    <t>Dlouhá č. 56 škola</t>
  </si>
  <si>
    <t>Následné svozy vždy v pondělí, středu (Asompo) a pátek (TSM)</t>
  </si>
  <si>
    <t>B 102</t>
  </si>
  <si>
    <t>B 56</t>
  </si>
  <si>
    <t>B 54</t>
  </si>
  <si>
    <t>B 53</t>
  </si>
  <si>
    <t>B 55</t>
  </si>
  <si>
    <t>B 52</t>
  </si>
  <si>
    <t>B 50</t>
  </si>
  <si>
    <t>B 51</t>
  </si>
  <si>
    <t>B 49</t>
  </si>
  <si>
    <t>B 47</t>
  </si>
  <si>
    <t>B 45</t>
  </si>
  <si>
    <t>B 43</t>
  </si>
  <si>
    <t>B 41</t>
  </si>
  <si>
    <t>B 44</t>
  </si>
  <si>
    <t>B 46</t>
  </si>
  <si>
    <t>B 48</t>
  </si>
  <si>
    <t>B 1</t>
  </si>
  <si>
    <t>B 3</t>
  </si>
  <si>
    <t>B 5</t>
  </si>
  <si>
    <t>B 7</t>
  </si>
  <si>
    <t>B 9</t>
  </si>
  <si>
    <t>B 11</t>
  </si>
  <si>
    <t>B 13</t>
  </si>
  <si>
    <t>B 15</t>
  </si>
  <si>
    <t>B 17</t>
  </si>
  <si>
    <t>B 4</t>
  </si>
  <si>
    <t>B 2</t>
  </si>
  <si>
    <t>B 6</t>
  </si>
  <si>
    <t>B 8</t>
  </si>
  <si>
    <t>B 10</t>
  </si>
  <si>
    <t>B 12</t>
  </si>
  <si>
    <t>B 16</t>
  </si>
  <si>
    <t>B 18</t>
  </si>
  <si>
    <t>B 20</t>
  </si>
  <si>
    <t>B 19</t>
  </si>
  <si>
    <t>B 21</t>
  </si>
  <si>
    <t>B 23</t>
  </si>
  <si>
    <t>B 25</t>
  </si>
  <si>
    <t>B 27</t>
  </si>
  <si>
    <t>B 29</t>
  </si>
  <si>
    <t>B 31</t>
  </si>
  <si>
    <t>B 33</t>
  </si>
  <si>
    <t>B 30</t>
  </si>
  <si>
    <t>B 28</t>
  </si>
  <si>
    <t>B 26</t>
  </si>
  <si>
    <t>B 24</t>
  </si>
  <si>
    <t>B 22</t>
  </si>
  <si>
    <t>B 32</t>
  </si>
  <si>
    <t>B 34</t>
  </si>
  <si>
    <t>B 36</t>
  </si>
  <si>
    <t>B 38</t>
  </si>
  <si>
    <t>B 40</t>
  </si>
  <si>
    <t>B 42</t>
  </si>
  <si>
    <t>B 35</t>
  </si>
  <si>
    <t>B 37</t>
  </si>
  <si>
    <t>B 39</t>
  </si>
  <si>
    <t>B 103</t>
  </si>
  <si>
    <t>B 104</t>
  </si>
  <si>
    <t>B 105</t>
  </si>
  <si>
    <t>B 106</t>
  </si>
  <si>
    <t>B 107</t>
  </si>
  <si>
    <t>B 108</t>
  </si>
  <si>
    <t>B 109</t>
  </si>
  <si>
    <t>B 110</t>
  </si>
  <si>
    <t>B 57</t>
  </si>
  <si>
    <t>B 58</t>
  </si>
  <si>
    <t>B 59</t>
  </si>
  <si>
    <t>B 60</t>
  </si>
  <si>
    <t>B 61</t>
  </si>
  <si>
    <t>B 62</t>
  </si>
  <si>
    <t>B 63</t>
  </si>
  <si>
    <t>B 64</t>
  </si>
  <si>
    <t>B 65</t>
  </si>
  <si>
    <t>B 66</t>
  </si>
  <si>
    <t>B 67</t>
  </si>
  <si>
    <t>B 68</t>
  </si>
  <si>
    <t>B 69</t>
  </si>
  <si>
    <t>B 70</t>
  </si>
  <si>
    <t>B 71</t>
  </si>
  <si>
    <t>B 72</t>
  </si>
  <si>
    <t>B 73</t>
  </si>
  <si>
    <t>B 74</t>
  </si>
  <si>
    <t>B 75</t>
  </si>
  <si>
    <t>B 76</t>
  </si>
  <si>
    <t>B 77</t>
  </si>
  <si>
    <t>B 78</t>
  </si>
  <si>
    <t>B 79</t>
  </si>
  <si>
    <t>B 80</t>
  </si>
  <si>
    <t>B 81</t>
  </si>
  <si>
    <t>B 82</t>
  </si>
  <si>
    <t>B 83</t>
  </si>
  <si>
    <t>B 84</t>
  </si>
  <si>
    <t>B 85</t>
  </si>
  <si>
    <t>B 86</t>
  </si>
  <si>
    <t>B 87</t>
  </si>
  <si>
    <t>B 88</t>
  </si>
  <si>
    <t>B 89</t>
  </si>
  <si>
    <t>B 90</t>
  </si>
  <si>
    <t>B 91</t>
  </si>
  <si>
    <t>B 92</t>
  </si>
  <si>
    <t>B 93</t>
  </si>
  <si>
    <t>B 94</t>
  </si>
  <si>
    <t>B 95</t>
  </si>
  <si>
    <t>B 96</t>
  </si>
  <si>
    <t>B 97</t>
  </si>
  <si>
    <t>B 98</t>
  </si>
  <si>
    <t>B 99</t>
  </si>
  <si>
    <t>B 100</t>
  </si>
  <si>
    <t>B 101</t>
  </si>
  <si>
    <t>B 14</t>
  </si>
  <si>
    <t>B 113</t>
  </si>
  <si>
    <t>Dostála Bystřiny 8</t>
  </si>
  <si>
    <t xml:space="preserve">u č.p. 60-horní konec </t>
  </si>
  <si>
    <t>B111</t>
  </si>
  <si>
    <t>Máchova Domov Důchodců</t>
  </si>
  <si>
    <t>B115</t>
  </si>
  <si>
    <t>Lipová 318</t>
  </si>
  <si>
    <t>A. Zahrádkařské osady:</t>
  </si>
  <si>
    <t>1. Dlouhá</t>
  </si>
  <si>
    <t>2. Skalky</t>
  </si>
  <si>
    <t>3. Revoluční</t>
  </si>
  <si>
    <t>4. Žilinská</t>
  </si>
  <si>
    <t>5. Žilina - U Zahrad</t>
  </si>
  <si>
    <t>6. Žilina - Slezská</t>
  </si>
  <si>
    <t>7. Hřbitovní (u garáží)</t>
  </si>
  <si>
    <t>8. Hřbitovní ( u hřbitova)</t>
  </si>
  <si>
    <t>9. Bludovice</t>
  </si>
  <si>
    <t>Celkem</t>
  </si>
  <si>
    <t>B. Ostatní místa</t>
  </si>
  <si>
    <t>10. Lesní</t>
  </si>
  <si>
    <t>11. Rybízový sad</t>
  </si>
  <si>
    <t>12. Žilina - U Hřiště</t>
  </si>
  <si>
    <t>13. Žilina - U Rybníka</t>
  </si>
  <si>
    <t>14. Hřbitov - dvůr</t>
  </si>
  <si>
    <t>15. Bludovice - zastávka</t>
  </si>
  <si>
    <t>Celkem kontejnerů A. + B.</t>
  </si>
  <si>
    <r>
      <t xml:space="preserve">Přistavování zelených kontejnerů 1 m </t>
    </r>
    <r>
      <rPr>
        <b/>
        <u val="single"/>
        <vertAlign val="superscript"/>
        <sz val="11"/>
        <color indexed="8"/>
        <rFont val="Calibri"/>
        <family val="2"/>
      </rPr>
      <t xml:space="preserve">3 </t>
    </r>
    <r>
      <rPr>
        <b/>
        <u val="single"/>
        <sz val="11"/>
        <color indexed="8"/>
        <rFont val="Calibri"/>
        <family val="2"/>
      </rPr>
      <t>na bioodpad</t>
    </r>
  </si>
  <si>
    <t>B 116</t>
  </si>
  <si>
    <t>u č. p. 42</t>
  </si>
  <si>
    <t>B 112</t>
  </si>
  <si>
    <t>Revoluční 58</t>
  </si>
  <si>
    <t xml:space="preserve">B 114 </t>
  </si>
  <si>
    <t xml:space="preserve">Kollárova (Palackého) </t>
  </si>
  <si>
    <t xml:space="preserve">Potoční č.p. 106 </t>
  </si>
  <si>
    <t xml:space="preserve">Hoblíkova č.p. 584-na chodník </t>
  </si>
  <si>
    <t>Na Drážkách 112</t>
  </si>
  <si>
    <t>Na Drážkách 202</t>
  </si>
  <si>
    <t>Za školou- u č.p. 564</t>
  </si>
  <si>
    <t>Lipová 47</t>
  </si>
  <si>
    <t>Stanoviště nádob na BRO (770 l) v roce 2024</t>
  </si>
  <si>
    <t>Změny údajů jsou vyhrazeny.</t>
  </si>
  <si>
    <t>Pozn.:</t>
  </si>
  <si>
    <t>V případě nutnosti TSM zajistí mimořádný svoz.</t>
  </si>
  <si>
    <t xml:space="preserve">Do 3. 4. 2024 budou všechny nádoby rozmístěny na stanovištích. </t>
  </si>
  <si>
    <t>TSM zajistí svozy dle plánu 5. 4. 2024, 9. 4. 2024, 12. 4. 2024.</t>
  </si>
  <si>
    <t>Ukončení svozu BRO bude koncem listopadu 2024.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</si>
</sst>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1"/>
      <color indexed="8"/>
      <name val="Calibri"/>
      <family val="2"/>
    </font>
    <font>
      <b/>
      <u val="single"/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49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49" fontId="3" fillId="0" borderId="2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49" fontId="3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6" fillId="0" borderId="0" xfId="0" applyFont="1" applyAlignment="1">
      <alignment/>
    </xf>
    <xf numFmtId="49" fontId="3" fillId="0" borderId="32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49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205" zoomScaleNormal="205" workbookViewId="0" topLeftCell="A94">
      <selection activeCell="B103" sqref="B103"/>
    </sheetView>
  </sheetViews>
  <sheetFormatPr defaultColWidth="11.57421875" defaultRowHeight="12.75"/>
  <cols>
    <col min="1" max="1" width="5.57421875" style="0" customWidth="1"/>
    <col min="2" max="2" width="31.57421875" style="0" customWidth="1"/>
    <col min="3" max="3" width="6.8515625" style="0" customWidth="1"/>
    <col min="4" max="4" width="3.7109375" style="0" customWidth="1"/>
    <col min="5" max="5" width="5.140625" style="0" customWidth="1"/>
    <col min="6" max="6" width="31.57421875" style="0" customWidth="1"/>
    <col min="7" max="7" width="6.8515625" style="0" customWidth="1"/>
  </cols>
  <sheetData>
    <row r="1" spans="1:7" ht="14.25" customHeight="1">
      <c r="A1" s="51" t="s">
        <v>261</v>
      </c>
      <c r="B1" s="51"/>
      <c r="C1" s="51"/>
      <c r="D1" s="51"/>
      <c r="E1" s="51"/>
      <c r="F1" s="51"/>
      <c r="G1" s="51"/>
    </row>
    <row r="2" spans="1:7" ht="12" customHeight="1" thickBot="1">
      <c r="A2" s="1" t="s">
        <v>0</v>
      </c>
      <c r="B2" s="2"/>
      <c r="C2" s="1">
        <v>100</v>
      </c>
      <c r="D2" s="2"/>
      <c r="E2" s="1" t="s">
        <v>1</v>
      </c>
      <c r="F2" s="2"/>
      <c r="G2" s="1">
        <f>SUM(G3:G15)</f>
        <v>33</v>
      </c>
    </row>
    <row r="3" spans="1:7" ht="11.25" customHeight="1">
      <c r="A3" s="13" t="s">
        <v>128</v>
      </c>
      <c r="B3" s="14" t="s">
        <v>2</v>
      </c>
      <c r="C3" s="15">
        <v>2</v>
      </c>
      <c r="D3" s="7"/>
      <c r="E3" s="8" t="s">
        <v>176</v>
      </c>
      <c r="F3" s="9" t="s">
        <v>3</v>
      </c>
      <c r="G3" s="9">
        <v>3</v>
      </c>
    </row>
    <row r="4" spans="1:7" ht="11.25" customHeight="1">
      <c r="A4" s="24" t="s">
        <v>138</v>
      </c>
      <c r="B4" s="20" t="s">
        <v>4</v>
      </c>
      <c r="C4" s="25">
        <v>1</v>
      </c>
      <c r="D4" s="7"/>
      <c r="E4" s="8" t="s">
        <v>177</v>
      </c>
      <c r="F4" s="9" t="s">
        <v>5</v>
      </c>
      <c r="G4" s="9">
        <v>2</v>
      </c>
    </row>
    <row r="5" spans="1:7" ht="11.25" customHeight="1">
      <c r="A5" s="24" t="s">
        <v>129</v>
      </c>
      <c r="B5" s="20" t="s">
        <v>6</v>
      </c>
      <c r="C5" s="25">
        <v>2</v>
      </c>
      <c r="D5" s="7"/>
      <c r="E5" s="8" t="s">
        <v>178</v>
      </c>
      <c r="F5" s="9" t="s">
        <v>259</v>
      </c>
      <c r="G5" s="9">
        <v>3</v>
      </c>
    </row>
    <row r="6" spans="1:7" ht="11.25" customHeight="1">
      <c r="A6" s="24" t="s">
        <v>137</v>
      </c>
      <c r="B6" s="20" t="s">
        <v>105</v>
      </c>
      <c r="C6" s="25">
        <v>1</v>
      </c>
      <c r="D6" s="7"/>
      <c r="E6" s="8" t="s">
        <v>179</v>
      </c>
      <c r="F6" s="9" t="s">
        <v>8</v>
      </c>
      <c r="G6" s="9">
        <v>2</v>
      </c>
    </row>
    <row r="7" spans="1:7" ht="11.25" customHeight="1" thickBot="1">
      <c r="A7" s="35" t="s">
        <v>130</v>
      </c>
      <c r="B7" s="36" t="s">
        <v>7</v>
      </c>
      <c r="C7" s="37">
        <v>2</v>
      </c>
      <c r="D7" s="7"/>
      <c r="E7" s="8" t="s">
        <v>180</v>
      </c>
      <c r="F7" s="9" t="s">
        <v>103</v>
      </c>
      <c r="G7" s="9">
        <v>1</v>
      </c>
    </row>
    <row r="8" spans="1:7" ht="11.25" customHeight="1">
      <c r="A8" s="13" t="s">
        <v>139</v>
      </c>
      <c r="B8" s="14" t="s">
        <v>9</v>
      </c>
      <c r="C8" s="15">
        <v>1</v>
      </c>
      <c r="D8" s="7"/>
      <c r="E8" s="8" t="s">
        <v>181</v>
      </c>
      <c r="F8" s="9" t="s">
        <v>11</v>
      </c>
      <c r="G8" s="9">
        <v>4</v>
      </c>
    </row>
    <row r="9" spans="1:7" ht="11.25" customHeight="1">
      <c r="A9" s="24" t="s">
        <v>131</v>
      </c>
      <c r="B9" s="20" t="s">
        <v>10</v>
      </c>
      <c r="C9" s="25">
        <v>2</v>
      </c>
      <c r="D9" s="7"/>
      <c r="E9" s="8" t="s">
        <v>182</v>
      </c>
      <c r="F9" s="9" t="s">
        <v>13</v>
      </c>
      <c r="G9" s="9">
        <v>2</v>
      </c>
    </row>
    <row r="10" spans="1:7" ht="11.25" customHeight="1">
      <c r="A10" s="24" t="s">
        <v>140</v>
      </c>
      <c r="B10" s="20" t="s">
        <v>12</v>
      </c>
      <c r="C10" s="25">
        <v>2</v>
      </c>
      <c r="D10" s="7"/>
      <c r="E10" s="8" t="s">
        <v>183</v>
      </c>
      <c r="F10" s="9" t="s">
        <v>15</v>
      </c>
      <c r="G10" s="9">
        <v>3</v>
      </c>
    </row>
    <row r="11" spans="1:7" ht="11.25" customHeight="1">
      <c r="A11" s="24" t="s">
        <v>132</v>
      </c>
      <c r="B11" s="20" t="s">
        <v>14</v>
      </c>
      <c r="C11" s="25">
        <v>2</v>
      </c>
      <c r="D11" s="7"/>
      <c r="E11" s="8" t="s">
        <v>184</v>
      </c>
      <c r="F11" s="9" t="s">
        <v>16</v>
      </c>
      <c r="G11" s="9">
        <v>4</v>
      </c>
    </row>
    <row r="12" spans="1:7" ht="11.25" customHeight="1" thickBot="1">
      <c r="A12" s="16" t="s">
        <v>141</v>
      </c>
      <c r="B12" s="17" t="s">
        <v>100</v>
      </c>
      <c r="C12" s="18">
        <v>2</v>
      </c>
      <c r="D12" s="7"/>
      <c r="E12" s="8" t="s">
        <v>185</v>
      </c>
      <c r="F12" s="9" t="s">
        <v>18</v>
      </c>
      <c r="G12" s="9">
        <v>2</v>
      </c>
    </row>
    <row r="13" spans="1:7" ht="11.25" customHeight="1">
      <c r="A13" s="26" t="s">
        <v>133</v>
      </c>
      <c r="B13" s="38" t="s">
        <v>98</v>
      </c>
      <c r="C13" s="39">
        <v>1</v>
      </c>
      <c r="D13" s="7"/>
      <c r="E13" s="8" t="s">
        <v>186</v>
      </c>
      <c r="F13" s="9" t="s">
        <v>20</v>
      </c>
      <c r="G13" s="9">
        <v>2</v>
      </c>
    </row>
    <row r="14" spans="1:7" ht="11.25" customHeight="1" thickBot="1">
      <c r="A14" s="10" t="s">
        <v>142</v>
      </c>
      <c r="B14" s="36" t="s">
        <v>99</v>
      </c>
      <c r="C14" s="37">
        <v>1</v>
      </c>
      <c r="D14" s="7"/>
      <c r="E14" s="8" t="s">
        <v>187</v>
      </c>
      <c r="F14" s="11" t="s">
        <v>255</v>
      </c>
      <c r="G14" s="11">
        <v>3</v>
      </c>
    </row>
    <row r="15" spans="1:7" ht="11.25" customHeight="1">
      <c r="A15" s="13" t="s">
        <v>134</v>
      </c>
      <c r="B15" s="14" t="s">
        <v>17</v>
      </c>
      <c r="C15" s="15">
        <v>1</v>
      </c>
      <c r="D15" s="7"/>
      <c r="E15" s="8" t="s">
        <v>188</v>
      </c>
      <c r="F15" s="20" t="s">
        <v>22</v>
      </c>
      <c r="G15" s="20">
        <v>2</v>
      </c>
    </row>
    <row r="16" spans="1:7" ht="11.25" customHeight="1">
      <c r="A16" s="24" t="s">
        <v>221</v>
      </c>
      <c r="B16" s="20" t="s">
        <v>19</v>
      </c>
      <c r="C16" s="25">
        <v>1</v>
      </c>
      <c r="D16" s="7"/>
      <c r="E16" s="21"/>
      <c r="F16" s="22"/>
      <c r="G16" s="22"/>
    </row>
    <row r="17" spans="1:7" ht="11.25" customHeight="1">
      <c r="A17" s="24" t="s">
        <v>135</v>
      </c>
      <c r="B17" s="20" t="s">
        <v>108</v>
      </c>
      <c r="C17" s="25">
        <v>2</v>
      </c>
      <c r="D17" s="7"/>
      <c r="E17" s="23"/>
      <c r="F17" s="7"/>
      <c r="G17" s="7"/>
    </row>
    <row r="18" spans="1:7" ht="11.25" customHeight="1">
      <c r="A18" s="24" t="s">
        <v>143</v>
      </c>
      <c r="B18" s="20" t="s">
        <v>21</v>
      </c>
      <c r="C18" s="25">
        <v>1</v>
      </c>
      <c r="D18" s="7"/>
      <c r="E18" s="23"/>
      <c r="F18" s="7"/>
      <c r="G18" s="7"/>
    </row>
    <row r="19" spans="1:7" ht="11.25" customHeight="1">
      <c r="A19" s="24" t="s">
        <v>136</v>
      </c>
      <c r="B19" s="20" t="s">
        <v>23</v>
      </c>
      <c r="C19" s="25">
        <v>1</v>
      </c>
      <c r="D19" s="7"/>
      <c r="E19" s="23" t="s">
        <v>26</v>
      </c>
      <c r="F19" s="7"/>
      <c r="G19" s="7">
        <v>14</v>
      </c>
    </row>
    <row r="20" spans="1:7" ht="11.25" customHeight="1">
      <c r="A20" s="24" t="s">
        <v>144</v>
      </c>
      <c r="B20" s="20" t="s">
        <v>24</v>
      </c>
      <c r="C20" s="25">
        <v>1</v>
      </c>
      <c r="D20" s="7"/>
      <c r="E20" s="23"/>
      <c r="F20" s="7"/>
      <c r="G20" s="7"/>
    </row>
    <row r="21" spans="1:7" ht="11.25" customHeight="1">
      <c r="A21" s="24" t="s">
        <v>146</v>
      </c>
      <c r="B21" s="20" t="s">
        <v>25</v>
      </c>
      <c r="C21" s="25">
        <v>1</v>
      </c>
      <c r="D21" s="7"/>
      <c r="E21" s="8" t="s">
        <v>189</v>
      </c>
      <c r="F21" s="9" t="s">
        <v>29</v>
      </c>
      <c r="G21" s="9">
        <v>2</v>
      </c>
    </row>
    <row r="22" spans="1:7" ht="11.25" customHeight="1">
      <c r="A22" s="24" t="s">
        <v>145</v>
      </c>
      <c r="B22" s="20" t="s">
        <v>27</v>
      </c>
      <c r="C22" s="25">
        <v>1</v>
      </c>
      <c r="D22" s="7"/>
      <c r="E22" s="8" t="s">
        <v>190</v>
      </c>
      <c r="F22" s="9" t="s">
        <v>30</v>
      </c>
      <c r="G22" s="9">
        <v>2</v>
      </c>
    </row>
    <row r="23" spans="1:7" ht="11.25" customHeight="1">
      <c r="A23" s="24" t="s">
        <v>147</v>
      </c>
      <c r="B23" s="20" t="s">
        <v>28</v>
      </c>
      <c r="C23" s="25">
        <v>1</v>
      </c>
      <c r="D23" s="7"/>
      <c r="E23" s="8" t="s">
        <v>191</v>
      </c>
      <c r="F23" s="9" t="s">
        <v>32</v>
      </c>
      <c r="G23" s="9">
        <v>2</v>
      </c>
    </row>
    <row r="24" spans="1:7" ht="11.25" customHeight="1" thickBot="1">
      <c r="A24" s="35" t="s">
        <v>158</v>
      </c>
      <c r="B24" s="36" t="s">
        <v>102</v>
      </c>
      <c r="C24" s="37">
        <v>1</v>
      </c>
      <c r="D24" s="7"/>
      <c r="E24" s="8" t="s">
        <v>192</v>
      </c>
      <c r="F24" s="9" t="s">
        <v>34</v>
      </c>
      <c r="G24" s="9">
        <v>2</v>
      </c>
    </row>
    <row r="25" spans="1:7" ht="11.25" customHeight="1">
      <c r="A25" s="13" t="s">
        <v>148</v>
      </c>
      <c r="B25" s="14" t="s">
        <v>256</v>
      </c>
      <c r="C25" s="15">
        <v>2</v>
      </c>
      <c r="D25" s="7"/>
      <c r="E25" s="8" t="s">
        <v>193</v>
      </c>
      <c r="F25" s="9" t="s">
        <v>36</v>
      </c>
      <c r="G25" s="9">
        <v>3</v>
      </c>
    </row>
    <row r="26" spans="1:7" ht="11.25" customHeight="1">
      <c r="A26" s="24" t="s">
        <v>157</v>
      </c>
      <c r="B26" s="20" t="s">
        <v>31</v>
      </c>
      <c r="C26" s="25">
        <v>1</v>
      </c>
      <c r="D26" s="7"/>
      <c r="E26" s="8" t="s">
        <v>194</v>
      </c>
      <c r="F26" s="11" t="s">
        <v>38</v>
      </c>
      <c r="G26" s="11">
        <v>2</v>
      </c>
    </row>
    <row r="27" spans="1:7" ht="11.25" customHeight="1">
      <c r="A27" s="24" t="s">
        <v>149</v>
      </c>
      <c r="B27" s="20" t="s">
        <v>33</v>
      </c>
      <c r="C27" s="25">
        <v>2</v>
      </c>
      <c r="D27" s="7"/>
      <c r="E27" s="8" t="s">
        <v>195</v>
      </c>
      <c r="F27" s="20" t="s">
        <v>104</v>
      </c>
      <c r="G27" s="20">
        <v>1</v>
      </c>
    </row>
    <row r="28" spans="1:7" ht="11.25" customHeight="1">
      <c r="A28" s="24" t="s">
        <v>156</v>
      </c>
      <c r="B28" s="20" t="s">
        <v>35</v>
      </c>
      <c r="C28" s="25">
        <v>1</v>
      </c>
      <c r="D28" s="7"/>
      <c r="E28" s="21"/>
      <c r="F28" s="22"/>
      <c r="G28" s="22"/>
    </row>
    <row r="29" spans="1:7" ht="11.25" customHeight="1" thickBot="1">
      <c r="A29" s="35" t="s">
        <v>150</v>
      </c>
      <c r="B29" s="36" t="s">
        <v>37</v>
      </c>
      <c r="C29" s="37">
        <v>2</v>
      </c>
      <c r="D29" s="7"/>
      <c r="E29" s="21"/>
      <c r="F29" s="22"/>
      <c r="G29" s="22"/>
    </row>
    <row r="30" spans="1:7" ht="11.25" customHeight="1">
      <c r="A30" s="13" t="s">
        <v>155</v>
      </c>
      <c r="B30" s="14" t="s">
        <v>39</v>
      </c>
      <c r="C30" s="15">
        <v>2</v>
      </c>
      <c r="D30" s="7"/>
      <c r="E30" s="23"/>
      <c r="F30" s="7"/>
      <c r="G30" s="7"/>
    </row>
    <row r="31" spans="1:7" ht="11.25" customHeight="1">
      <c r="A31" s="24" t="s">
        <v>151</v>
      </c>
      <c r="B31" s="20" t="s">
        <v>40</v>
      </c>
      <c r="C31" s="25">
        <v>3</v>
      </c>
      <c r="D31" s="7"/>
      <c r="E31" s="23" t="s">
        <v>42</v>
      </c>
      <c r="F31" s="7"/>
      <c r="G31" s="7">
        <v>10</v>
      </c>
    </row>
    <row r="32" spans="1:7" ht="11.25" customHeight="1">
      <c r="A32" s="24" t="s">
        <v>154</v>
      </c>
      <c r="B32" s="20" t="s">
        <v>41</v>
      </c>
      <c r="C32" s="25">
        <v>2</v>
      </c>
      <c r="D32" s="7"/>
      <c r="E32" s="23"/>
      <c r="F32" s="7"/>
      <c r="G32" s="7"/>
    </row>
    <row r="33" spans="1:7" ht="11.25" customHeight="1" thickBot="1">
      <c r="A33" s="35" t="s">
        <v>152</v>
      </c>
      <c r="B33" s="36" t="s">
        <v>43</v>
      </c>
      <c r="C33" s="37">
        <v>2</v>
      </c>
      <c r="D33" s="7"/>
      <c r="E33" s="8" t="s">
        <v>196</v>
      </c>
      <c r="F33" s="9" t="s">
        <v>45</v>
      </c>
      <c r="G33" s="9">
        <v>2</v>
      </c>
    </row>
    <row r="34" spans="1:7" ht="11.25" customHeight="1">
      <c r="A34" s="13" t="s">
        <v>159</v>
      </c>
      <c r="B34" s="14" t="s">
        <v>44</v>
      </c>
      <c r="C34" s="15">
        <v>2</v>
      </c>
      <c r="D34" s="7"/>
      <c r="E34" s="8" t="s">
        <v>197</v>
      </c>
      <c r="F34" s="9" t="s">
        <v>47</v>
      </c>
      <c r="G34" s="9">
        <v>1</v>
      </c>
    </row>
    <row r="35" spans="1:7" ht="11.25" customHeight="1">
      <c r="A35" s="24" t="s">
        <v>153</v>
      </c>
      <c r="B35" s="20" t="s">
        <v>46</v>
      </c>
      <c r="C35" s="25">
        <v>2</v>
      </c>
      <c r="D35" s="7"/>
      <c r="E35" s="8" t="s">
        <v>198</v>
      </c>
      <c r="F35" s="9" t="s">
        <v>49</v>
      </c>
      <c r="G35" s="9">
        <v>1</v>
      </c>
    </row>
    <row r="36" spans="1:7" ht="11.25" customHeight="1">
      <c r="A36" s="24" t="s">
        <v>160</v>
      </c>
      <c r="B36" s="20" t="s">
        <v>48</v>
      </c>
      <c r="C36" s="25">
        <v>1</v>
      </c>
      <c r="D36" s="7"/>
      <c r="E36" s="8" t="s">
        <v>199</v>
      </c>
      <c r="F36" s="9" t="s">
        <v>51</v>
      </c>
      <c r="G36" s="9">
        <v>3</v>
      </c>
    </row>
    <row r="37" spans="1:7" ht="11.25" customHeight="1">
      <c r="A37" s="24" t="s">
        <v>165</v>
      </c>
      <c r="B37" s="20" t="s">
        <v>50</v>
      </c>
      <c r="C37" s="25">
        <v>1</v>
      </c>
      <c r="D37" s="7"/>
      <c r="E37" s="8" t="s">
        <v>200</v>
      </c>
      <c r="F37" s="11" t="s">
        <v>53</v>
      </c>
      <c r="G37" s="11">
        <v>1</v>
      </c>
    </row>
    <row r="38" spans="1:7" ht="11.25" customHeight="1" thickBot="1">
      <c r="A38" s="35" t="s">
        <v>161</v>
      </c>
      <c r="B38" s="36" t="s">
        <v>52</v>
      </c>
      <c r="C38" s="37">
        <v>2</v>
      </c>
      <c r="D38" s="7"/>
      <c r="E38" s="48" t="s">
        <v>201</v>
      </c>
      <c r="F38" s="36" t="s">
        <v>107</v>
      </c>
      <c r="G38" s="36">
        <v>1</v>
      </c>
    </row>
    <row r="39" spans="1:7" ht="11.25" customHeight="1">
      <c r="A39" s="13" t="s">
        <v>166</v>
      </c>
      <c r="B39" s="14" t="s">
        <v>54</v>
      </c>
      <c r="C39" s="15">
        <v>2</v>
      </c>
      <c r="D39" s="7"/>
      <c r="E39" s="19" t="s">
        <v>249</v>
      </c>
      <c r="F39" s="20" t="s">
        <v>250</v>
      </c>
      <c r="G39" s="20">
        <v>1</v>
      </c>
    </row>
    <row r="40" spans="1:7" ht="11.25" customHeight="1">
      <c r="A40" s="24" t="s">
        <v>162</v>
      </c>
      <c r="B40" s="20" t="s">
        <v>55</v>
      </c>
      <c r="C40" s="25">
        <v>3</v>
      </c>
      <c r="D40" s="7"/>
      <c r="E40" s="23"/>
      <c r="F40" s="7"/>
      <c r="G40" s="7"/>
    </row>
    <row r="41" spans="1:7" ht="11.25" customHeight="1">
      <c r="A41" s="24" t="s">
        <v>167</v>
      </c>
      <c r="B41" s="20" t="s">
        <v>56</v>
      </c>
      <c r="C41" s="25">
        <v>1</v>
      </c>
      <c r="D41" s="7"/>
      <c r="E41" s="7" t="s">
        <v>57</v>
      </c>
      <c r="F41" s="7"/>
      <c r="G41" s="7">
        <f>SUM(G43:G62)</f>
        <v>34</v>
      </c>
    </row>
    <row r="42" spans="1:7" ht="11.25" customHeight="1" thickBot="1">
      <c r="A42" s="35" t="s">
        <v>163</v>
      </c>
      <c r="B42" s="36" t="s">
        <v>58</v>
      </c>
      <c r="C42" s="37">
        <v>3</v>
      </c>
      <c r="D42" s="7"/>
      <c r="E42" s="7"/>
      <c r="F42" s="7"/>
      <c r="G42" s="7"/>
    </row>
    <row r="43" spans="1:7" ht="11.25" customHeight="1">
      <c r="A43" s="13" t="s">
        <v>124</v>
      </c>
      <c r="B43" s="14" t="s">
        <v>59</v>
      </c>
      <c r="C43" s="15">
        <v>1</v>
      </c>
      <c r="D43" s="7"/>
      <c r="E43" s="19" t="s">
        <v>202</v>
      </c>
      <c r="F43" s="20" t="s">
        <v>60</v>
      </c>
      <c r="G43" s="20">
        <v>2</v>
      </c>
    </row>
    <row r="44" spans="1:7" ht="11.25" customHeight="1">
      <c r="A44" s="24" t="s">
        <v>164</v>
      </c>
      <c r="B44" s="20" t="s">
        <v>61</v>
      </c>
      <c r="C44" s="25">
        <v>3</v>
      </c>
      <c r="D44" s="7"/>
      <c r="E44" s="19" t="s">
        <v>203</v>
      </c>
      <c r="F44" s="20" t="s">
        <v>62</v>
      </c>
      <c r="G44" s="20">
        <v>1</v>
      </c>
    </row>
    <row r="45" spans="1:7" ht="11.25" customHeight="1">
      <c r="A45" s="24" t="s">
        <v>123</v>
      </c>
      <c r="B45" s="20" t="s">
        <v>63</v>
      </c>
      <c r="C45" s="25">
        <v>2</v>
      </c>
      <c r="D45" s="7"/>
      <c r="E45" s="19" t="s">
        <v>204</v>
      </c>
      <c r="F45" s="20" t="s">
        <v>64</v>
      </c>
      <c r="G45" s="20">
        <v>1</v>
      </c>
    </row>
    <row r="46" spans="1:7" ht="11.25" customHeight="1" thickBot="1">
      <c r="A46" s="35" t="s">
        <v>125</v>
      </c>
      <c r="B46" s="36" t="s">
        <v>65</v>
      </c>
      <c r="C46" s="37">
        <v>2</v>
      </c>
      <c r="D46" s="7"/>
      <c r="E46" s="19" t="s">
        <v>205</v>
      </c>
      <c r="F46" s="20" t="s">
        <v>66</v>
      </c>
      <c r="G46" s="20">
        <v>1</v>
      </c>
    </row>
    <row r="47" spans="1:13" ht="11.25" customHeight="1">
      <c r="A47" s="13" t="s">
        <v>122</v>
      </c>
      <c r="B47" s="14" t="s">
        <v>67</v>
      </c>
      <c r="C47" s="15">
        <v>3</v>
      </c>
      <c r="D47" s="7"/>
      <c r="E47" s="19" t="s">
        <v>206</v>
      </c>
      <c r="F47" s="20" t="s">
        <v>68</v>
      </c>
      <c r="G47" s="20">
        <v>1</v>
      </c>
      <c r="M47" t="s">
        <v>93</v>
      </c>
    </row>
    <row r="48" spans="1:7" ht="11.25" customHeight="1" thickBot="1">
      <c r="A48" s="35" t="s">
        <v>126</v>
      </c>
      <c r="B48" s="36" t="s">
        <v>69</v>
      </c>
      <c r="C48" s="37">
        <v>5</v>
      </c>
      <c r="D48" s="7"/>
      <c r="E48" s="19" t="s">
        <v>207</v>
      </c>
      <c r="F48" s="20" t="s">
        <v>70</v>
      </c>
      <c r="G48" s="27">
        <v>2</v>
      </c>
    </row>
    <row r="49" spans="1:7" ht="11.25" customHeight="1">
      <c r="A49" s="13" t="s">
        <v>121</v>
      </c>
      <c r="B49" s="14" t="s">
        <v>71</v>
      </c>
      <c r="C49" s="15">
        <v>1</v>
      </c>
      <c r="D49" s="7"/>
      <c r="E49" s="19" t="s">
        <v>208</v>
      </c>
      <c r="F49" s="20" t="s">
        <v>72</v>
      </c>
      <c r="G49" s="20">
        <v>3</v>
      </c>
    </row>
    <row r="50" spans="1:7" ht="11.25" customHeight="1">
      <c r="A50" s="24" t="s">
        <v>127</v>
      </c>
      <c r="B50" s="20" t="s">
        <v>73</v>
      </c>
      <c r="C50" s="25">
        <v>1</v>
      </c>
      <c r="D50" s="7"/>
      <c r="E50" s="19" t="s">
        <v>209</v>
      </c>
      <c r="F50" s="20" t="s">
        <v>74</v>
      </c>
      <c r="G50" s="20">
        <v>2</v>
      </c>
    </row>
    <row r="51" spans="1:7" ht="11.25" customHeight="1">
      <c r="A51" s="24" t="s">
        <v>120</v>
      </c>
      <c r="B51" s="20" t="s">
        <v>106</v>
      </c>
      <c r="C51" s="25">
        <v>2</v>
      </c>
      <c r="D51" s="7"/>
      <c r="E51" s="19" t="s">
        <v>210</v>
      </c>
      <c r="F51" s="20" t="s">
        <v>94</v>
      </c>
      <c r="G51" s="27">
        <v>2</v>
      </c>
    </row>
    <row r="52" spans="1:7" ht="11.25" customHeight="1">
      <c r="A52" s="19" t="s">
        <v>253</v>
      </c>
      <c r="B52" s="20" t="s">
        <v>254</v>
      </c>
      <c r="C52" s="25">
        <v>1</v>
      </c>
      <c r="D52" s="7"/>
      <c r="E52" s="19" t="s">
        <v>211</v>
      </c>
      <c r="F52" s="20" t="s">
        <v>76</v>
      </c>
      <c r="G52" s="27">
        <v>2</v>
      </c>
    </row>
    <row r="53" spans="1:7" ht="11.25" customHeight="1">
      <c r="A53" s="24" t="s">
        <v>118</v>
      </c>
      <c r="B53" s="20" t="s">
        <v>75</v>
      </c>
      <c r="C53" s="25">
        <v>1</v>
      </c>
      <c r="D53" s="7"/>
      <c r="E53" s="19" t="s">
        <v>212</v>
      </c>
      <c r="F53" s="20" t="s">
        <v>78</v>
      </c>
      <c r="G53" s="20">
        <v>2</v>
      </c>
    </row>
    <row r="54" spans="1:7" ht="11.25" customHeight="1">
      <c r="A54" s="24" t="s">
        <v>119</v>
      </c>
      <c r="B54" s="20" t="s">
        <v>77</v>
      </c>
      <c r="C54" s="25">
        <v>1</v>
      </c>
      <c r="D54" s="7"/>
      <c r="E54" s="19" t="s">
        <v>213</v>
      </c>
      <c r="F54" s="20" t="s">
        <v>80</v>
      </c>
      <c r="G54" s="20">
        <v>2</v>
      </c>
    </row>
    <row r="55" spans="1:7" ht="11.25" customHeight="1">
      <c r="A55" s="24" t="s">
        <v>117</v>
      </c>
      <c r="B55" s="20" t="s">
        <v>79</v>
      </c>
      <c r="C55" s="25">
        <v>2</v>
      </c>
      <c r="D55" s="7"/>
      <c r="E55" s="19" t="s">
        <v>214</v>
      </c>
      <c r="F55" s="20" t="s">
        <v>260</v>
      </c>
      <c r="G55" s="20">
        <v>3</v>
      </c>
    </row>
    <row r="56" spans="1:7" ht="11.25" customHeight="1" thickBot="1">
      <c r="A56" s="16" t="s">
        <v>115</v>
      </c>
      <c r="B56" s="17" t="s">
        <v>81</v>
      </c>
      <c r="C56" s="18">
        <v>1</v>
      </c>
      <c r="D56" s="7"/>
      <c r="E56" s="19" t="s">
        <v>227</v>
      </c>
      <c r="F56" s="20" t="s">
        <v>228</v>
      </c>
      <c r="G56" s="20">
        <v>1</v>
      </c>
    </row>
    <row r="57" spans="1:7" ht="11.25" customHeight="1">
      <c r="A57" s="41" t="s">
        <v>114</v>
      </c>
      <c r="B57" s="42" t="s">
        <v>101</v>
      </c>
      <c r="C57" s="43">
        <v>1</v>
      </c>
      <c r="D57" s="7"/>
      <c r="E57" s="19" t="s">
        <v>215</v>
      </c>
      <c r="F57" s="20" t="s">
        <v>82</v>
      </c>
      <c r="G57" s="20">
        <v>2</v>
      </c>
    </row>
    <row r="58" spans="1:7" ht="11.25" customHeight="1">
      <c r="A58" s="32" t="s">
        <v>114</v>
      </c>
      <c r="B58" s="33" t="s">
        <v>110</v>
      </c>
      <c r="C58" s="34">
        <v>3</v>
      </c>
      <c r="D58" s="7"/>
      <c r="E58" s="19" t="s">
        <v>216</v>
      </c>
      <c r="F58" s="20" t="s">
        <v>257</v>
      </c>
      <c r="G58" s="27">
        <v>1</v>
      </c>
    </row>
    <row r="59" spans="1:7" ht="11.25" customHeight="1">
      <c r="A59" s="10" t="s">
        <v>116</v>
      </c>
      <c r="B59" s="11" t="s">
        <v>83</v>
      </c>
      <c r="C59" s="12">
        <v>2</v>
      </c>
      <c r="D59" s="7"/>
      <c r="E59" s="19" t="s">
        <v>217</v>
      </c>
      <c r="F59" s="20" t="s">
        <v>258</v>
      </c>
      <c r="G59" s="20">
        <v>1</v>
      </c>
    </row>
    <row r="60" spans="1:7" ht="11.25" customHeight="1">
      <c r="A60" s="35" t="s">
        <v>113</v>
      </c>
      <c r="B60" s="36" t="s">
        <v>96</v>
      </c>
      <c r="C60" s="37">
        <v>1</v>
      </c>
      <c r="D60" s="7"/>
      <c r="E60" s="19" t="s">
        <v>218</v>
      </c>
      <c r="F60" s="20" t="s">
        <v>84</v>
      </c>
      <c r="G60" s="20">
        <v>1</v>
      </c>
    </row>
    <row r="61" spans="1:7" ht="11.25" customHeight="1">
      <c r="A61" s="35" t="s">
        <v>225</v>
      </c>
      <c r="B61" s="36" t="s">
        <v>226</v>
      </c>
      <c r="C61" s="37">
        <v>1</v>
      </c>
      <c r="D61" s="7"/>
      <c r="E61" s="19" t="s">
        <v>219</v>
      </c>
      <c r="F61" s="20" t="s">
        <v>86</v>
      </c>
      <c r="G61" s="20">
        <v>2</v>
      </c>
    </row>
    <row r="62" spans="1:7" ht="11.25" customHeight="1">
      <c r="A62" s="19" t="s">
        <v>251</v>
      </c>
      <c r="B62" s="20" t="s">
        <v>252</v>
      </c>
      <c r="C62" s="20">
        <v>1</v>
      </c>
      <c r="D62" s="7"/>
      <c r="E62" s="19" t="s">
        <v>220</v>
      </c>
      <c r="F62" s="20" t="s">
        <v>87</v>
      </c>
      <c r="G62" s="20">
        <v>2</v>
      </c>
    </row>
    <row r="63" spans="1:7" ht="11.25" customHeight="1">
      <c r="A63" s="19" t="s">
        <v>222</v>
      </c>
      <c r="B63" s="20" t="s">
        <v>223</v>
      </c>
      <c r="C63" s="20">
        <v>1</v>
      </c>
      <c r="D63" s="7"/>
      <c r="E63" s="21"/>
      <c r="F63" s="22"/>
      <c r="G63" s="22"/>
    </row>
    <row r="64" spans="1:7" ht="6.75" customHeight="1">
      <c r="A64" s="21"/>
      <c r="B64" s="22"/>
      <c r="C64" s="22"/>
      <c r="D64" s="7"/>
      <c r="E64" s="21"/>
      <c r="F64" s="22"/>
      <c r="G64" s="22"/>
    </row>
    <row r="65" spans="1:7" ht="11.25" customHeight="1">
      <c r="A65" s="23" t="s">
        <v>85</v>
      </c>
      <c r="B65" s="28"/>
      <c r="C65" s="28">
        <f>SUM(C66:C74)</f>
        <v>19</v>
      </c>
      <c r="D65" s="7"/>
      <c r="E65" s="21"/>
      <c r="F65" s="22"/>
      <c r="G65" s="22"/>
    </row>
    <row r="66" spans="1:8" ht="11.25" customHeight="1">
      <c r="A66" s="19" t="s">
        <v>112</v>
      </c>
      <c r="B66" s="20" t="s">
        <v>224</v>
      </c>
      <c r="C66" s="20">
        <v>2</v>
      </c>
      <c r="D66" s="7"/>
      <c r="E66" s="40"/>
      <c r="F66" s="40"/>
      <c r="G66" s="40"/>
      <c r="H66" s="40"/>
    </row>
    <row r="67" spans="1:8" ht="11.25" customHeight="1">
      <c r="A67" s="19" t="s">
        <v>168</v>
      </c>
      <c r="B67" s="20" t="s">
        <v>88</v>
      </c>
      <c r="C67" s="20">
        <v>2</v>
      </c>
      <c r="D67" s="7"/>
      <c r="E67" s="40" t="s">
        <v>265</v>
      </c>
      <c r="F67" s="40"/>
      <c r="G67" s="40"/>
      <c r="H67" s="40"/>
    </row>
    <row r="68" spans="1:8" ht="11.25" customHeight="1">
      <c r="A68" s="19" t="s">
        <v>169</v>
      </c>
      <c r="B68" s="20" t="s">
        <v>89</v>
      </c>
      <c r="C68" s="20">
        <v>3</v>
      </c>
      <c r="D68" s="7"/>
      <c r="E68" s="40" t="s">
        <v>266</v>
      </c>
      <c r="F68" s="40"/>
      <c r="G68" s="40"/>
      <c r="H68" s="40"/>
    </row>
    <row r="69" spans="1:8" ht="11.25" customHeight="1">
      <c r="A69" s="19" t="s">
        <v>170</v>
      </c>
      <c r="B69" s="31" t="s">
        <v>97</v>
      </c>
      <c r="C69" s="30">
        <v>1</v>
      </c>
      <c r="D69" s="7"/>
      <c r="E69" s="40" t="s">
        <v>111</v>
      </c>
      <c r="F69" s="40"/>
      <c r="G69" s="40"/>
      <c r="H69" s="40"/>
    </row>
    <row r="70" spans="1:8" ht="11.25" customHeight="1">
      <c r="A70" s="19" t="s">
        <v>171</v>
      </c>
      <c r="B70" s="20" t="s">
        <v>90</v>
      </c>
      <c r="C70" s="20">
        <v>3</v>
      </c>
      <c r="D70" s="7"/>
      <c r="E70" s="40" t="s">
        <v>264</v>
      </c>
      <c r="F70" s="40"/>
      <c r="G70" s="40"/>
      <c r="H70" s="6"/>
    </row>
    <row r="71" spans="1:8" ht="11.25" customHeight="1">
      <c r="A71" s="19" t="s">
        <v>172</v>
      </c>
      <c r="B71" s="20" t="s">
        <v>95</v>
      </c>
      <c r="C71" s="20">
        <v>2</v>
      </c>
      <c r="D71" s="7"/>
      <c r="E71" s="40" t="s">
        <v>267</v>
      </c>
      <c r="F71" s="28"/>
      <c r="G71" s="28"/>
      <c r="H71" s="6"/>
    </row>
    <row r="72" spans="1:8" ht="11.25" customHeight="1">
      <c r="A72" s="19" t="s">
        <v>173</v>
      </c>
      <c r="B72" s="20" t="s">
        <v>91</v>
      </c>
      <c r="C72" s="20">
        <v>2</v>
      </c>
      <c r="D72" s="7"/>
      <c r="E72" s="52"/>
      <c r="F72" s="52"/>
      <c r="G72" s="20">
        <f>C65+C2+G2+G19+G31+G41</f>
        <v>210</v>
      </c>
      <c r="H72" s="3"/>
    </row>
    <row r="73" spans="1:7" ht="11.25" customHeight="1">
      <c r="A73" s="19" t="s">
        <v>174</v>
      </c>
      <c r="B73" s="20" t="s">
        <v>92</v>
      </c>
      <c r="C73" s="20">
        <v>3</v>
      </c>
      <c r="D73" s="7"/>
      <c r="E73" s="21"/>
      <c r="F73" s="21"/>
      <c r="G73" s="49"/>
    </row>
    <row r="74" spans="1:7" ht="12.75" customHeight="1">
      <c r="A74" s="19" t="s">
        <v>175</v>
      </c>
      <c r="B74" s="20" t="s">
        <v>109</v>
      </c>
      <c r="C74" s="20">
        <v>1</v>
      </c>
      <c r="D74" s="21"/>
      <c r="E74" s="50" t="s">
        <v>263</v>
      </c>
      <c r="F74" s="50" t="s">
        <v>262</v>
      </c>
      <c r="G74" s="21"/>
    </row>
    <row r="75" spans="1:7" ht="17.25" customHeight="1">
      <c r="A75" s="21"/>
      <c r="B75" s="21"/>
      <c r="C75" s="21"/>
      <c r="D75" s="29"/>
      <c r="E75" s="29"/>
      <c r="F75" s="29"/>
      <c r="G75" s="21"/>
    </row>
    <row r="76" spans="1:7" ht="12" customHeight="1">
      <c r="A76" s="21" t="s">
        <v>248</v>
      </c>
      <c r="B76" s="29"/>
      <c r="C76" s="29"/>
      <c r="D76" s="21"/>
      <c r="E76" s="21"/>
      <c r="F76" s="21"/>
      <c r="G76" s="21"/>
    </row>
    <row r="77" spans="1:8" ht="12.75" customHeight="1">
      <c r="A77" s="21"/>
      <c r="B77" s="21"/>
      <c r="C77" s="21"/>
      <c r="D77" s="22"/>
      <c r="E77" s="22"/>
      <c r="F77" s="22"/>
      <c r="G77" s="22"/>
      <c r="H77" s="22"/>
    </row>
    <row r="78" spans="1:8" ht="12.75" customHeight="1">
      <c r="A78" s="45" t="s">
        <v>229</v>
      </c>
      <c r="B78" s="46"/>
      <c r="C78" s="20"/>
      <c r="D78" s="22"/>
      <c r="E78" s="22"/>
      <c r="F78" s="22"/>
      <c r="G78" s="22"/>
      <c r="H78" s="22"/>
    </row>
    <row r="79" spans="1:8" ht="12.75" customHeight="1">
      <c r="A79" s="46" t="s">
        <v>230</v>
      </c>
      <c r="B79" s="46"/>
      <c r="C79" s="20">
        <v>2</v>
      </c>
      <c r="D79" s="22"/>
      <c r="E79" s="22"/>
      <c r="F79" s="22"/>
      <c r="G79" s="22"/>
      <c r="H79" s="22"/>
    </row>
    <row r="80" spans="1:8" ht="12.75" customHeight="1">
      <c r="A80" s="46" t="s">
        <v>231</v>
      </c>
      <c r="B80" s="46"/>
      <c r="C80" s="20">
        <v>3</v>
      </c>
      <c r="D80" s="22"/>
      <c r="E80" s="22"/>
      <c r="F80" s="22"/>
      <c r="G80" s="22"/>
      <c r="H80" s="22"/>
    </row>
    <row r="81" spans="1:8" ht="12.75" customHeight="1">
      <c r="A81" s="46" t="s">
        <v>232</v>
      </c>
      <c r="B81" s="46"/>
      <c r="C81" s="20">
        <v>2</v>
      </c>
      <c r="D81" s="22"/>
      <c r="E81" s="22"/>
      <c r="F81" s="22"/>
      <c r="G81" s="22"/>
      <c r="H81" s="22"/>
    </row>
    <row r="82" spans="1:8" ht="12.75" customHeight="1">
      <c r="A82" s="46" t="s">
        <v>233</v>
      </c>
      <c r="B82" s="46"/>
      <c r="C82" s="20">
        <v>1</v>
      </c>
      <c r="D82" s="22"/>
      <c r="E82" s="22"/>
      <c r="F82" s="22"/>
      <c r="G82" s="22"/>
      <c r="H82" s="22"/>
    </row>
    <row r="83" spans="1:8" ht="12.75" customHeight="1">
      <c r="A83" s="46" t="s">
        <v>234</v>
      </c>
      <c r="B83" s="46"/>
      <c r="C83" s="20">
        <v>1</v>
      </c>
      <c r="D83" s="22"/>
      <c r="E83" s="22"/>
      <c r="F83" s="22"/>
      <c r="G83" s="22"/>
      <c r="H83" s="22"/>
    </row>
    <row r="84" spans="1:8" ht="12.75" customHeight="1">
      <c r="A84" s="46" t="s">
        <v>235</v>
      </c>
      <c r="B84" s="46"/>
      <c r="C84" s="20">
        <v>1</v>
      </c>
      <c r="D84" s="22"/>
      <c r="E84" s="22"/>
      <c r="F84" s="22"/>
      <c r="G84" s="22"/>
      <c r="H84" s="22"/>
    </row>
    <row r="85" spans="1:7" ht="12.75" customHeight="1">
      <c r="A85" s="46" t="s">
        <v>236</v>
      </c>
      <c r="B85" s="46"/>
      <c r="C85" s="20">
        <v>1</v>
      </c>
      <c r="D85" s="22"/>
      <c r="E85" s="22"/>
      <c r="F85" s="22"/>
      <c r="G85" s="22"/>
    </row>
    <row r="86" spans="1:7" ht="12.75" customHeight="1">
      <c r="A86" s="46" t="s">
        <v>237</v>
      </c>
      <c r="B86" s="46"/>
      <c r="C86" s="20">
        <v>1</v>
      </c>
      <c r="D86" s="22"/>
      <c r="E86" s="22"/>
      <c r="F86" s="22"/>
      <c r="G86" s="22"/>
    </row>
    <row r="87" spans="1:7" ht="12.75" customHeight="1">
      <c r="A87" s="46" t="s">
        <v>238</v>
      </c>
      <c r="B87" s="46"/>
      <c r="C87" s="20">
        <v>2</v>
      </c>
      <c r="D87" s="22"/>
      <c r="E87" s="22"/>
      <c r="F87" s="22"/>
      <c r="G87" s="22"/>
    </row>
    <row r="88" spans="1:7" ht="12.75" customHeight="1">
      <c r="A88" s="46" t="s">
        <v>239</v>
      </c>
      <c r="B88" s="46"/>
      <c r="C88" s="20">
        <f>SUM(C79:C87)</f>
        <v>14</v>
      </c>
      <c r="D88" s="22"/>
      <c r="E88" s="22"/>
      <c r="F88" s="22"/>
      <c r="G88" s="22"/>
    </row>
    <row r="89" spans="3:7" ht="12.75" customHeight="1">
      <c r="C89" s="22"/>
      <c r="D89" s="22"/>
      <c r="E89" s="22"/>
      <c r="F89" s="22"/>
      <c r="G89" s="22"/>
    </row>
    <row r="90" spans="1:8" ht="12.75" customHeight="1">
      <c r="A90" s="45" t="s">
        <v>240</v>
      </c>
      <c r="B90" s="47"/>
      <c r="C90" s="20"/>
      <c r="D90" s="22"/>
      <c r="E90" s="22"/>
      <c r="F90" s="22"/>
      <c r="G90" s="22"/>
      <c r="H90" s="5"/>
    </row>
    <row r="91" spans="1:8" ht="12.75" customHeight="1">
      <c r="A91" s="46" t="s">
        <v>241</v>
      </c>
      <c r="B91" s="47"/>
      <c r="C91" s="20">
        <v>1</v>
      </c>
      <c r="D91" s="22"/>
      <c r="E91" s="22"/>
      <c r="F91" s="22"/>
      <c r="G91" s="22"/>
      <c r="H91" s="5"/>
    </row>
    <row r="92" spans="1:7" ht="12.75">
      <c r="A92" s="46" t="s">
        <v>242</v>
      </c>
      <c r="B92" s="47"/>
      <c r="C92" s="20">
        <v>1</v>
      </c>
      <c r="D92" s="22"/>
      <c r="E92" s="22"/>
      <c r="F92" s="22"/>
      <c r="G92" s="22"/>
    </row>
    <row r="93" spans="1:7" ht="12.75">
      <c r="A93" s="46" t="s">
        <v>243</v>
      </c>
      <c r="B93" s="47"/>
      <c r="C93" s="20">
        <v>1</v>
      </c>
      <c r="D93" s="22"/>
      <c r="E93" s="22"/>
      <c r="F93" s="22"/>
      <c r="G93" s="22"/>
    </row>
    <row r="94" spans="1:7" ht="12.75">
      <c r="A94" s="46" t="s">
        <v>244</v>
      </c>
      <c r="B94" s="47"/>
      <c r="C94" s="20">
        <v>1</v>
      </c>
      <c r="D94" s="22"/>
      <c r="E94" s="22"/>
      <c r="F94" s="22"/>
      <c r="G94" s="22"/>
    </row>
    <row r="95" spans="1:7" ht="12.75">
      <c r="A95" s="46" t="s">
        <v>245</v>
      </c>
      <c r="B95" s="47"/>
      <c r="C95" s="20">
        <v>1</v>
      </c>
      <c r="D95" s="22"/>
      <c r="E95" s="22"/>
      <c r="F95" s="22"/>
      <c r="G95" s="22"/>
    </row>
    <row r="96" spans="1:7" ht="12.75">
      <c r="A96" s="46" t="s">
        <v>246</v>
      </c>
      <c r="B96" s="47"/>
      <c r="C96" s="20">
        <v>1</v>
      </c>
      <c r="D96" s="22"/>
      <c r="E96" s="22"/>
      <c r="F96" s="22"/>
      <c r="G96" s="22"/>
    </row>
    <row r="97" spans="1:7" ht="12.75">
      <c r="A97" s="46" t="s">
        <v>239</v>
      </c>
      <c r="B97" s="46"/>
      <c r="C97" s="20">
        <f>SUM(C91:C96)</f>
        <v>6</v>
      </c>
      <c r="D97" s="22"/>
      <c r="E97" s="22"/>
      <c r="F97" s="22"/>
      <c r="G97" s="22"/>
    </row>
    <row r="98" spans="1:7" ht="12.75">
      <c r="A98" s="44"/>
      <c r="B98" s="44"/>
      <c r="C98" s="22"/>
      <c r="D98" s="22"/>
      <c r="E98" s="22"/>
      <c r="F98" s="22"/>
      <c r="G98" s="22"/>
    </row>
    <row r="99" spans="1:7" ht="12.75">
      <c r="A99" s="46" t="s">
        <v>247</v>
      </c>
      <c r="B99" s="46"/>
      <c r="C99" s="20">
        <f>C88+C97</f>
        <v>20</v>
      </c>
      <c r="D99" s="22"/>
      <c r="E99" s="22"/>
      <c r="F99" s="22"/>
      <c r="G99" s="22"/>
    </row>
    <row r="100" spans="1:3" ht="12.75">
      <c r="A100" s="4"/>
      <c r="C100" s="22"/>
    </row>
    <row r="101" spans="1:3" ht="12.75">
      <c r="A101" s="40"/>
      <c r="B101" s="40"/>
      <c r="C101" s="40"/>
    </row>
    <row r="102" ht="12.75">
      <c r="A102" s="40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</sheetData>
  <sheetProtection/>
  <mergeCells count="2">
    <mergeCell ref="A1:G1"/>
    <mergeCell ref="E72:F72"/>
  </mergeCells>
  <printOptions/>
  <pageMargins left="0.3937007874015748" right="0.3937007874015748" top="0.2362204724409449" bottom="0.1968503937007874" header="0.15748031496062992" footer="0.1181102362204724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Kozáková</dc:creator>
  <cp:keywords/>
  <dc:description/>
  <cp:lastModifiedBy>Šárka Kozáková</cp:lastModifiedBy>
  <cp:lastPrinted>2024-02-08T16:13:25Z</cp:lastPrinted>
  <dcterms:created xsi:type="dcterms:W3CDTF">2016-02-16T12:45:52Z</dcterms:created>
  <dcterms:modified xsi:type="dcterms:W3CDTF">2024-02-16T07:58:48Z</dcterms:modified>
  <cp:category/>
  <cp:version/>
  <cp:contentType/>
  <cp:contentStatus/>
</cp:coreProperties>
</file>